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gnesh.gajjar\Downloads\"/>
    </mc:Choice>
  </mc:AlternateContent>
  <xr:revisionPtr revIDLastSave="0" documentId="8_{EED5D8ED-7B73-465B-B56E-8E9E850CBB6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Vendor Scorecard" sheetId="1" r:id="rId1"/>
    <sheet name="Editable Template" sheetId="2" r:id="rId2"/>
  </sheets>
  <calcPr calcId="191029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4" i="2" l="1"/>
  <c r="C15" i="2" s="1"/>
  <c r="K13" i="2"/>
  <c r="I13" i="2"/>
  <c r="G13" i="2"/>
  <c r="E13" i="2"/>
  <c r="K12" i="2"/>
  <c r="I12" i="2"/>
  <c r="G12" i="2"/>
  <c r="E12" i="2"/>
  <c r="K11" i="2"/>
  <c r="I11" i="2"/>
  <c r="G11" i="2"/>
  <c r="E11" i="2"/>
  <c r="K10" i="2"/>
  <c r="I10" i="2"/>
  <c r="G10" i="2"/>
  <c r="E10" i="2"/>
  <c r="K9" i="2"/>
  <c r="I9" i="2"/>
  <c r="G9" i="2"/>
  <c r="E9" i="2"/>
  <c r="K8" i="2"/>
  <c r="K14" i="2" s="1"/>
  <c r="J17" i="2" s="1"/>
  <c r="J19" i="2" s="1"/>
  <c r="I8" i="2"/>
  <c r="I14" i="2" s="1"/>
  <c r="H17" i="2" s="1"/>
  <c r="H19" i="2" s="1"/>
  <c r="G8" i="2"/>
  <c r="G14" i="2" s="1"/>
  <c r="F17" i="2" s="1"/>
  <c r="F19" i="2" s="1"/>
  <c r="E8" i="2"/>
  <c r="E14" i="2" s="1"/>
  <c r="D17" i="2" s="1"/>
  <c r="D19" i="2" s="1"/>
  <c r="D14" i="1"/>
  <c r="F13" i="1"/>
  <c r="F12" i="1"/>
  <c r="F11" i="1"/>
  <c r="F10" i="1"/>
  <c r="F9" i="1"/>
  <c r="F14" i="1" s="1"/>
  <c r="F8" i="1"/>
  <c r="D16" i="1" l="1"/>
  <c r="E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8" authorId="0" shapeId="0" xr:uid="{00000000-0006-0000-0100-000001000000}">
      <text>
        <r>
          <rPr>
            <sz val="10"/>
            <rFont val="Arial"/>
            <family val="2"/>
          </rPr>
          <t>Does the firm reframe your goals into measurable business results, not a tool pitch?</t>
        </r>
      </text>
    </comment>
    <comment ref="B9" authorId="0" shapeId="0" xr:uid="{00000000-0006-0000-0100-000002000000}">
      <text>
        <r>
          <rPr>
            <sz val="10"/>
            <rFont val="Arial"/>
            <family val="2"/>
          </rPr>
          <t>Relevant industry, data-volume, and compliance (HIPAA / SOC 2 / GDPR) depth.</t>
        </r>
      </text>
    </comment>
    <comment ref="B10" authorId="0" shapeId="0" xr:uid="{00000000-0006-0000-0100-000003000000}">
      <text>
        <r>
          <rPr>
            <sz val="10"/>
            <rFont val="Arial"/>
            <family val="2"/>
          </rPr>
          <t>Vendor-neutral, scalable architecture; strong data engineering, not just dashboards.</t>
        </r>
      </text>
    </comment>
    <comment ref="B11" authorId="0" shapeId="0" xr:uid="{00000000-0006-0000-0100-000004000000}">
      <text>
        <r>
          <rPr>
            <sz val="10"/>
            <rFont val="Arial"/>
            <family val="2"/>
          </rPr>
          <t>Quantified case studies and two checkable references with real outcomes.</t>
        </r>
      </text>
    </comment>
    <comment ref="B12" authorId="0" shapeId="0" xr:uid="{00000000-0006-0000-0100-000005000000}">
      <text>
        <r>
          <rPr>
            <sz val="10"/>
            <rFont val="Arial"/>
            <family val="2"/>
          </rPr>
          <t>Transparent scope, pricing, and IP ownership terms in writing.</t>
        </r>
      </text>
    </comment>
    <comment ref="B13" authorId="0" shapeId="0" xr:uid="{00000000-0006-0000-0100-000006000000}">
      <text>
        <r>
          <rPr>
            <sz val="10"/>
            <rFont val="Arial"/>
            <family val="2"/>
          </rPr>
          <t>A single accountable lead and a cadence that matches your team.</t>
        </r>
      </text>
    </comment>
  </commentList>
</comments>
</file>

<file path=xl/sharedStrings.xml><?xml version="1.0" encoding="utf-8"?>
<sst xmlns="http://schemas.openxmlformats.org/spreadsheetml/2006/main" count="68" uniqueCount="49">
  <si>
    <t>Data Analytics Consulting — Vendor Evaluation Scorecard</t>
  </si>
  <si>
    <t>Score one vendor across the six criteria that separate a real partner from a staffing agency.</t>
  </si>
  <si>
    <t>Vendor being evaluated:</t>
  </si>
  <si>
    <t>[ Enter vendor name ]</t>
  </si>
  <si>
    <t>Criterion</t>
  </si>
  <si>
    <t>What to look for</t>
  </si>
  <si>
    <t>Weight %</t>
  </si>
  <si>
    <t>Score (1–5)</t>
  </si>
  <si>
    <t>Weighted</t>
  </si>
  <si>
    <t>Outcome alignment</t>
  </si>
  <si>
    <t>Does the firm reframe your goals into measurable business results, not a tool pitch?</t>
  </si>
  <si>
    <t>Domain experience</t>
  </si>
  <si>
    <t>Relevant industry, data-volume, and compliance (HIPAA / SOC 2 / GDPR) depth.</t>
  </si>
  <si>
    <t>Technical fit</t>
  </si>
  <si>
    <t>Vendor-neutral, scalable architecture; strong data engineering, not just dashboards.</t>
  </si>
  <si>
    <t>Proof &amp; references</t>
  </si>
  <si>
    <t>Quantified case studies and two checkable references with real outcomes.</t>
  </si>
  <si>
    <t>Engagement clarity</t>
  </si>
  <si>
    <t>Transparent scope, pricing, and IP ownership terms in writing.</t>
  </si>
  <si>
    <t>Communication &amp; culture</t>
  </si>
  <si>
    <t>A single accountable lead and a cadence that matches your team.</t>
  </si>
  <si>
    <t>TOTAL</t>
  </si>
  <si>
    <t>Weighted score (out of 5):</t>
  </si>
  <si>
    <t>Scoring guide</t>
  </si>
  <si>
    <t>1 = Poor / no evidence</t>
  </si>
  <si>
    <t>2 = Below expectations</t>
  </si>
  <si>
    <t>3 = Meets expectations</t>
  </si>
  <si>
    <t>4 = Strong</t>
  </si>
  <si>
    <t>5 = Excellent / proven</t>
  </si>
  <si>
    <t>© X-Byte Analytics  •  xbyteanalytics.com  •  Vendor Evaluation Scorecard</t>
  </si>
  <si>
    <t>Editable Vendor Scorecard — Side-by-Side Comparison (up to 4 vendors)</t>
  </si>
  <si>
    <t>Adjust the weights in column C to match your priorities (they should total 100%). Score each vendor 1–5. Rankings update automatically.</t>
  </si>
  <si>
    <t>Enter vendor names →</t>
  </si>
  <si>
    <t>Vendor A</t>
  </si>
  <si>
    <t>Vendor B</t>
  </si>
  <si>
    <t>Vendor C</t>
  </si>
  <si>
    <t>Vendor D</t>
  </si>
  <si>
    <t>Score 1–5</t>
  </si>
  <si>
    <t>Weight check:</t>
  </si>
  <si>
    <t>Weighted score (/5)</t>
  </si>
  <si>
    <t>Rank</t>
  </si>
  <si>
    <t>Verdict</t>
  </si>
  <si>
    <t>How to use this template</t>
  </si>
  <si>
    <t>1.  Rename Vendor A–D (blue cells, row 6) with your shortlisted firms.</t>
  </si>
  <si>
    <t>2.  Adjust weights in column C to your priorities — keep the total at 100% (watch the weight check).</t>
  </si>
  <si>
    <t>3.  Score each vendor 1–5 per criterion. Hover a criterion name for what to look for.</t>
  </si>
  <si>
    <t>4.  Weighted scores, ranks, and verdicts update automatically. Highest score wins.</t>
  </si>
  <si>
    <t>© X-Byte Analytics  •  xbyteanalytics.com  •  Editable Vendor Scorecard Template</t>
  </si>
  <si>
    <t>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</si>
</sst>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"/>
    </font>
    <font>
      <b/>
      <sz val="15"/>
      <color rgb="FFFFFFFF"/>
      <name val="Arial"/>
      <charset val="1"/>
    </font>
    <font>
      <i/>
      <sz val="10"/>
      <color rgb="FF555555"/>
      <name val="Arial"/>
      <charset val="1"/>
    </font>
    <font>
      <b/>
      <sz val="11"/>
      <color rgb="FF000000"/>
      <name val="Arial"/>
      <charset val="1"/>
    </font>
    <font>
      <sz val="11"/>
      <color rgb="FF0000FF"/>
      <name val="Arial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11"/>
      <color rgb="FF000000"/>
      <name val="Arial"/>
      <charset val="1"/>
    </font>
    <font>
      <b/>
      <sz val="11"/>
      <color rgb="FF0000FF"/>
      <name val="Arial"/>
      <charset val="1"/>
    </font>
    <font>
      <b/>
      <sz val="13"/>
      <color rgb="FF143C5E"/>
      <name val="Arial"/>
      <charset val="1"/>
    </font>
    <font>
      <b/>
      <sz val="11"/>
      <color rgb="FF1F6FB2"/>
      <name val="Arial"/>
      <charset val="1"/>
    </font>
    <font>
      <b/>
      <sz val="11"/>
      <color rgb="FF143C5E"/>
      <name val="Arial"/>
      <charset val="1"/>
    </font>
    <font>
      <i/>
      <sz val="9"/>
      <color rgb="FF888888"/>
      <name val="Arial"/>
      <charset val="1"/>
    </font>
    <font>
      <b/>
      <sz val="14"/>
      <color rgb="FFFFFFFF"/>
      <name val="Arial"/>
      <charset val="1"/>
    </font>
    <font>
      <b/>
      <sz val="9"/>
      <color rgb="FF000000"/>
      <name val="Arial"/>
      <charset val="1"/>
    </font>
    <font>
      <b/>
      <sz val="10"/>
      <color rgb="FF000000"/>
      <name val="Arial"/>
      <charset val="1"/>
    </font>
    <font>
      <b/>
      <sz val="9"/>
      <color rgb="FF143C5E"/>
      <name val="Arial"/>
      <charset val="1"/>
    </font>
    <font>
      <b/>
      <sz val="12"/>
      <color rgb="FF143C5E"/>
      <name val="Arial"/>
      <charset val="1"/>
    </font>
    <font>
      <b/>
      <sz val="12"/>
      <color rgb="FF1F6FB2"/>
      <name val="Arial"/>
      <charset val="1"/>
    </font>
    <font>
      <b/>
      <sz val="10"/>
      <color rgb="FF143C5E"/>
      <name val="Arial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43C5E"/>
        <bgColor rgb="FF333333"/>
      </patternFill>
    </fill>
    <fill>
      <patternFill patternType="solid">
        <fgColor rgb="FFEAF3FA"/>
        <bgColor rgb="FFF2F2F2"/>
      </patternFill>
    </fill>
    <fill>
      <patternFill patternType="solid">
        <fgColor rgb="FFF2F2F2"/>
        <bgColor rgb="FFEAF3FA"/>
      </patternFill>
    </fill>
    <fill>
      <patternFill patternType="solid">
        <fgColor rgb="FFFFFDE7"/>
        <bgColor rgb="FFFFFFFF"/>
      </patternFill>
    </fill>
    <fill>
      <patternFill patternType="solid">
        <fgColor rgb="FF1F6FB2"/>
        <bgColor rgb="FF008080"/>
      </patternFill>
    </fill>
    <fill>
      <patternFill patternType="solid">
        <fgColor rgb="FFFFFFFF"/>
        <bgColor rgb="FFFFFDE7"/>
      </patternFill>
    </fill>
    <fill>
      <patternFill patternType="solid">
        <fgColor rgb="FFD5E8F0"/>
        <bgColor rgb="FFEAF3FA"/>
      </patternFill>
    </fill>
  </fills>
  <borders count="3">
    <border>
      <left/>
      <right/>
      <top/>
      <bottom/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0" xfId="0" applyFont="1" applyAlignment="1">
      <alignment horizontal="left" vertical="center"/>
    </xf>
    <xf numFmtId="0" fontId="19" fillId="4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2" fontId="17" fillId="8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9" fontId="7" fillId="7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9" fontId="7" fillId="4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right" vertical="center" wrapText="1"/>
    </xf>
    <xf numFmtId="9" fontId="5" fillId="6" borderId="2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 wrapText="1"/>
    </xf>
    <xf numFmtId="2" fontId="5" fillId="6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2" fontId="9" fillId="3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4" borderId="2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left" vertical="center" wrapText="1"/>
    </xf>
    <xf numFmtId="9" fontId="8" fillId="5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right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3" fillId="8" borderId="2" xfId="0" applyFont="1" applyFill="1" applyBorder="1" applyAlignment="1">
      <alignment horizontal="right"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88888"/>
      <rgbColor rgb="FF9999FF"/>
      <rgbColor rgb="FF993366"/>
      <rgbColor rgb="FFFFFDE7"/>
      <rgbColor rgb="FFEAF3FA"/>
      <rgbColor rgb="FF660066"/>
      <rgbColor rgb="FFFF8080"/>
      <rgbColor rgb="FF1F6FB2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5E8F0"/>
      <rgbColor rgb="FFF2F2F2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43C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4"/>
  <sheetViews>
    <sheetView showGridLines="0" tabSelected="1" zoomScaleNormal="100" workbookViewId="0"/>
  </sheetViews>
  <sheetFormatPr defaultColWidth="8.7109375" defaultRowHeight="15" x14ac:dyDescent="0.25"/>
  <cols>
    <col min="1" max="1" width="2.42578125" customWidth="1"/>
    <col min="2" max="2" width="26" customWidth="1"/>
    <col min="3" max="3" width="46" customWidth="1"/>
    <col min="4" max="5" width="11" customWidth="1"/>
    <col min="6" max="6" width="13" customWidth="1"/>
    <col min="7" max="7" width="2.42578125" customWidth="1"/>
  </cols>
  <sheetData>
    <row r="2" spans="2:6" ht="30" customHeight="1" x14ac:dyDescent="0.25">
      <c r="B2" s="14" t="s">
        <v>0</v>
      </c>
      <c r="C2" s="14"/>
      <c r="D2" s="14"/>
      <c r="E2" s="14"/>
      <c r="F2" s="14"/>
    </row>
    <row r="3" spans="2:6" ht="19.5" customHeight="1" x14ac:dyDescent="0.25">
      <c r="B3" s="13" t="s">
        <v>1</v>
      </c>
      <c r="C3" s="13"/>
      <c r="D3" s="13"/>
      <c r="E3" s="13"/>
      <c r="F3" s="13"/>
    </row>
    <row r="5" spans="2:6" ht="15" customHeight="1" x14ac:dyDescent="0.25">
      <c r="B5" s="12" t="s">
        <v>2</v>
      </c>
      <c r="C5" s="12"/>
      <c r="D5" s="11" t="s">
        <v>3</v>
      </c>
      <c r="E5" s="11"/>
      <c r="F5" s="11"/>
    </row>
    <row r="7" spans="2:6" ht="30" customHeight="1" x14ac:dyDescent="0.25">
      <c r="B7" s="15" t="s">
        <v>4</v>
      </c>
      <c r="C7" s="15" t="s">
        <v>5</v>
      </c>
      <c r="D7" s="15" t="s">
        <v>6</v>
      </c>
      <c r="E7" s="15" t="s">
        <v>7</v>
      </c>
      <c r="F7" s="15" t="s">
        <v>8</v>
      </c>
    </row>
    <row r="8" spans="2:6" ht="33.75" customHeight="1" x14ac:dyDescent="0.25">
      <c r="B8" s="16" t="s">
        <v>9</v>
      </c>
      <c r="C8" s="17" t="s">
        <v>10</v>
      </c>
      <c r="D8" s="18">
        <v>0.25</v>
      </c>
      <c r="E8" s="19"/>
      <c r="F8" s="20">
        <f t="shared" ref="F8:F13" si="0">D8*E8</f>
        <v>0</v>
      </c>
    </row>
    <row r="9" spans="2:6" ht="33.75" customHeight="1" x14ac:dyDescent="0.25">
      <c r="B9" s="21" t="s">
        <v>11</v>
      </c>
      <c r="C9" s="22" t="s">
        <v>12</v>
      </c>
      <c r="D9" s="23">
        <v>0.2</v>
      </c>
      <c r="E9" s="19"/>
      <c r="F9" s="20">
        <f t="shared" si="0"/>
        <v>0</v>
      </c>
    </row>
    <row r="10" spans="2:6" ht="33.75" customHeight="1" x14ac:dyDescent="0.25">
      <c r="B10" s="16" t="s">
        <v>13</v>
      </c>
      <c r="C10" s="17" t="s">
        <v>14</v>
      </c>
      <c r="D10" s="18">
        <v>0.15</v>
      </c>
      <c r="E10" s="19"/>
      <c r="F10" s="20">
        <f t="shared" si="0"/>
        <v>0</v>
      </c>
    </row>
    <row r="11" spans="2:6" ht="33.75" customHeight="1" x14ac:dyDescent="0.25">
      <c r="B11" s="21" t="s">
        <v>15</v>
      </c>
      <c r="C11" s="22" t="s">
        <v>16</v>
      </c>
      <c r="D11" s="23">
        <v>0.2</v>
      </c>
      <c r="E11" s="19"/>
      <c r="F11" s="20">
        <f t="shared" si="0"/>
        <v>0</v>
      </c>
    </row>
    <row r="12" spans="2:6" ht="33.75" customHeight="1" x14ac:dyDescent="0.25">
      <c r="B12" s="16" t="s">
        <v>17</v>
      </c>
      <c r="C12" s="17" t="s">
        <v>18</v>
      </c>
      <c r="D12" s="18">
        <v>0.1</v>
      </c>
      <c r="E12" s="19"/>
      <c r="F12" s="20">
        <f t="shared" si="0"/>
        <v>0</v>
      </c>
    </row>
    <row r="13" spans="2:6" ht="33.75" customHeight="1" x14ac:dyDescent="0.25">
      <c r="B13" s="21" t="s">
        <v>19</v>
      </c>
      <c r="C13" s="22" t="s">
        <v>20</v>
      </c>
      <c r="D13" s="23">
        <v>0.1</v>
      </c>
      <c r="E13" s="19"/>
      <c r="F13" s="20">
        <f t="shared" si="0"/>
        <v>0</v>
      </c>
    </row>
    <row r="14" spans="2:6" ht="15" customHeight="1" x14ac:dyDescent="0.25">
      <c r="B14" s="10" t="s">
        <v>21</v>
      </c>
      <c r="C14" s="10"/>
      <c r="D14" s="25">
        <f>SUM(D8:D13)</f>
        <v>1</v>
      </c>
      <c r="E14" s="26"/>
      <c r="F14" s="27">
        <f>SUM(F8:F13)</f>
        <v>0</v>
      </c>
    </row>
    <row r="16" spans="2:6" ht="24" customHeight="1" x14ac:dyDescent="0.25">
      <c r="B16" s="9" t="s">
        <v>22</v>
      </c>
      <c r="C16" s="9"/>
      <c r="D16" s="29">
        <f>F14</f>
        <v>0</v>
      </c>
      <c r="E16" s="8" t="str">
        <f>IF(F14=0,"Enter scores to see verdict",IF(F14&gt;=4,"Strong fit — shortlist",IF(F14&gt;=3,"Promising — dig deeper",IF(F14&gt;=2,"Caution — notable gaps","Weak fit — likely pass"))))</f>
        <v>Enter scores to see verdict</v>
      </c>
      <c r="F16" s="8"/>
    </row>
    <row r="18" spans="2:6" x14ac:dyDescent="0.25">
      <c r="B18" s="30" t="s">
        <v>23</v>
      </c>
    </row>
    <row r="19" spans="2:6" x14ac:dyDescent="0.25">
      <c r="B19" s="31" t="s">
        <v>24</v>
      </c>
    </row>
    <row r="20" spans="2:6" x14ac:dyDescent="0.25">
      <c r="B20" s="31" t="s">
        <v>25</v>
      </c>
    </row>
    <row r="21" spans="2:6" x14ac:dyDescent="0.25">
      <c r="B21" s="31" t="s">
        <v>26</v>
      </c>
    </row>
    <row r="22" spans="2:6" x14ac:dyDescent="0.25">
      <c r="B22" s="31" t="s">
        <v>27</v>
      </c>
    </row>
    <row r="23" spans="2:6" x14ac:dyDescent="0.25">
      <c r="B23" s="31" t="s">
        <v>28</v>
      </c>
    </row>
    <row r="24" spans="2:6" ht="15" customHeight="1" x14ac:dyDescent="0.25">
      <c r="B24" s="7" t="s">
        <v>29</v>
      </c>
      <c r="C24" s="7"/>
      <c r="D24" s="7"/>
      <c r="E24" s="7"/>
      <c r="F24" s="7"/>
    </row>
  </sheetData>
  <mergeCells count="8">
    <mergeCell ref="B16:C16"/>
    <mergeCell ref="E16:F16"/>
    <mergeCell ref="B24:F24"/>
    <mergeCell ref="B2:F2"/>
    <mergeCell ref="B3:F3"/>
    <mergeCell ref="B5:C5"/>
    <mergeCell ref="D5:F5"/>
    <mergeCell ref="B14:C14"/>
  </mergeCells>
  <dataValidations count="1">
    <dataValidation type="whole" allowBlank="1" errorTitle="Invalid score" error="Enter a whole number from 1 to 5." promptTitle="Score 1–5" prompt="Score this vendor 1 (poor) to 5 (excellent)." sqref="E8:E13" xr:uid="{00000000-0002-0000-0000-000000000000}">
      <formula1>1</formula1>
      <formula2>5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6"/>
  <sheetViews>
    <sheetView showGridLines="0" zoomScaleNormal="100" workbookViewId="0"/>
  </sheetViews>
  <sheetFormatPr defaultColWidth="8.7109375" defaultRowHeight="15" x14ac:dyDescent="0.25"/>
  <cols>
    <col min="1" max="1" width="2.42578125" customWidth="1"/>
    <col min="2" max="2" width="24" customWidth="1"/>
    <col min="3" max="11" width="11" customWidth="1"/>
  </cols>
  <sheetData>
    <row r="2" spans="2:11" ht="27.75" customHeight="1" x14ac:dyDescent="0.25">
      <c r="B2" s="6" t="s">
        <v>30</v>
      </c>
      <c r="C2" s="6"/>
      <c r="D2" s="6"/>
      <c r="E2" s="6"/>
      <c r="F2" s="6"/>
      <c r="G2" s="6"/>
      <c r="H2" s="6"/>
      <c r="I2" s="6"/>
      <c r="J2" s="6"/>
    </row>
    <row r="3" spans="2:11" ht="21.75" customHeight="1" x14ac:dyDescent="0.25">
      <c r="B3" s="13" t="s">
        <v>31</v>
      </c>
      <c r="C3" s="13"/>
      <c r="D3" s="13"/>
      <c r="E3" s="13"/>
      <c r="F3" s="13"/>
      <c r="G3" s="13"/>
      <c r="H3" s="13"/>
      <c r="I3" s="13"/>
      <c r="J3" s="13"/>
    </row>
    <row r="5" spans="2:11" ht="6" customHeight="1" x14ac:dyDescent="0.25"/>
    <row r="6" spans="2:11" ht="19.5" customHeight="1" x14ac:dyDescent="0.25">
      <c r="B6" s="32" t="s">
        <v>32</v>
      </c>
      <c r="C6" s="33"/>
      <c r="D6" s="5" t="s">
        <v>33</v>
      </c>
      <c r="E6" s="5"/>
      <c r="F6" s="5" t="s">
        <v>34</v>
      </c>
      <c r="G6" s="5"/>
      <c r="H6" s="5" t="s">
        <v>35</v>
      </c>
      <c r="I6" s="5"/>
      <c r="J6" s="5" t="s">
        <v>36</v>
      </c>
      <c r="K6" s="5"/>
    </row>
    <row r="7" spans="2:11" ht="30" customHeight="1" x14ac:dyDescent="0.25">
      <c r="B7" s="15" t="s">
        <v>4</v>
      </c>
      <c r="C7" s="15" t="s">
        <v>6</v>
      </c>
      <c r="D7" s="15" t="s">
        <v>37</v>
      </c>
      <c r="E7" s="15" t="s">
        <v>8</v>
      </c>
      <c r="F7" s="15" t="s">
        <v>37</v>
      </c>
      <c r="G7" s="15" t="s">
        <v>8</v>
      </c>
      <c r="H7" s="15" t="s">
        <v>37</v>
      </c>
      <c r="I7" s="15" t="s">
        <v>8</v>
      </c>
      <c r="J7" s="15" t="s">
        <v>37</v>
      </c>
      <c r="K7" s="15" t="s">
        <v>8</v>
      </c>
    </row>
    <row r="8" spans="2:11" ht="21.75" customHeight="1" x14ac:dyDescent="0.25">
      <c r="B8" s="34" t="s">
        <v>9</v>
      </c>
      <c r="C8" s="35">
        <v>0.25</v>
      </c>
      <c r="D8" s="19"/>
      <c r="E8" s="20">
        <f t="shared" ref="E8:E13" si="0">$C8*D8</f>
        <v>0</v>
      </c>
      <c r="F8" s="19"/>
      <c r="G8" s="20">
        <f t="shared" ref="G8:G13" si="1">$C8*F8</f>
        <v>0</v>
      </c>
      <c r="H8" s="19"/>
      <c r="I8" s="20">
        <f t="shared" ref="I8:I13" si="2">$C8*H8</f>
        <v>0</v>
      </c>
      <c r="J8" s="19"/>
      <c r="K8" s="20">
        <f t="shared" ref="K8:K13" si="3">$C8*J8</f>
        <v>0</v>
      </c>
    </row>
    <row r="9" spans="2:11" ht="21.75" customHeight="1" x14ac:dyDescent="0.25">
      <c r="B9" s="36" t="s">
        <v>11</v>
      </c>
      <c r="C9" s="35">
        <v>0.2</v>
      </c>
      <c r="D9" s="19"/>
      <c r="E9" s="20">
        <f t="shared" si="0"/>
        <v>0</v>
      </c>
      <c r="F9" s="19"/>
      <c r="G9" s="20">
        <f t="shared" si="1"/>
        <v>0</v>
      </c>
      <c r="H9" s="19"/>
      <c r="I9" s="20">
        <f t="shared" si="2"/>
        <v>0</v>
      </c>
      <c r="J9" s="19"/>
      <c r="K9" s="20">
        <f t="shared" si="3"/>
        <v>0</v>
      </c>
    </row>
    <row r="10" spans="2:11" ht="21.75" customHeight="1" x14ac:dyDescent="0.25">
      <c r="B10" s="34" t="s">
        <v>13</v>
      </c>
      <c r="C10" s="35">
        <v>0.15</v>
      </c>
      <c r="D10" s="19"/>
      <c r="E10" s="20">
        <f t="shared" si="0"/>
        <v>0</v>
      </c>
      <c r="F10" s="19"/>
      <c r="G10" s="20">
        <f t="shared" si="1"/>
        <v>0</v>
      </c>
      <c r="H10" s="19"/>
      <c r="I10" s="20">
        <f t="shared" si="2"/>
        <v>0</v>
      </c>
      <c r="J10" s="19"/>
      <c r="K10" s="20">
        <f t="shared" si="3"/>
        <v>0</v>
      </c>
    </row>
    <row r="11" spans="2:11" ht="21.75" customHeight="1" x14ac:dyDescent="0.25">
      <c r="B11" s="36" t="s">
        <v>15</v>
      </c>
      <c r="C11" s="35">
        <v>0.2</v>
      </c>
      <c r="D11" s="19"/>
      <c r="E11" s="20">
        <f t="shared" si="0"/>
        <v>0</v>
      </c>
      <c r="F11" s="19"/>
      <c r="G11" s="20">
        <f t="shared" si="1"/>
        <v>0</v>
      </c>
      <c r="H11" s="19"/>
      <c r="I11" s="20">
        <f t="shared" si="2"/>
        <v>0</v>
      </c>
      <c r="J11" s="19"/>
      <c r="K11" s="20">
        <f t="shared" si="3"/>
        <v>0</v>
      </c>
    </row>
    <row r="12" spans="2:11" ht="21.75" customHeight="1" x14ac:dyDescent="0.25">
      <c r="B12" s="34" t="s">
        <v>17</v>
      </c>
      <c r="C12" s="35">
        <v>0.1</v>
      </c>
      <c r="D12" s="19"/>
      <c r="E12" s="20">
        <f t="shared" si="0"/>
        <v>0</v>
      </c>
      <c r="F12" s="19"/>
      <c r="G12" s="20">
        <f t="shared" si="1"/>
        <v>0</v>
      </c>
      <c r="H12" s="19"/>
      <c r="I12" s="20">
        <f t="shared" si="2"/>
        <v>0</v>
      </c>
      <c r="J12" s="19"/>
      <c r="K12" s="20">
        <f t="shared" si="3"/>
        <v>0</v>
      </c>
    </row>
    <row r="13" spans="2:11" ht="21.75" customHeight="1" x14ac:dyDescent="0.25">
      <c r="B13" s="36" t="s">
        <v>19</v>
      </c>
      <c r="C13" s="35">
        <v>0.1</v>
      </c>
      <c r="D13" s="19"/>
      <c r="E13" s="20">
        <f t="shared" si="0"/>
        <v>0</v>
      </c>
      <c r="F13" s="19"/>
      <c r="G13" s="20">
        <f t="shared" si="1"/>
        <v>0</v>
      </c>
      <c r="H13" s="19"/>
      <c r="I13" s="20">
        <f t="shared" si="2"/>
        <v>0</v>
      </c>
      <c r="J13" s="19"/>
      <c r="K13" s="20">
        <f t="shared" si="3"/>
        <v>0</v>
      </c>
    </row>
    <row r="14" spans="2:11" x14ac:dyDescent="0.25">
      <c r="B14" s="24" t="s">
        <v>21</v>
      </c>
      <c r="C14" s="25">
        <f>SUM(C8:C13)</f>
        <v>1</v>
      </c>
      <c r="D14" s="26"/>
      <c r="E14" s="27">
        <f>SUM(E8:E13)</f>
        <v>0</v>
      </c>
      <c r="F14" s="26"/>
      <c r="G14" s="27">
        <f>SUM(G8:G13)</f>
        <v>0</v>
      </c>
      <c r="H14" s="26"/>
      <c r="I14" s="27">
        <f>SUM(I8:I13)</f>
        <v>0</v>
      </c>
      <c r="J14" s="26"/>
      <c r="K14" s="27">
        <f>SUM(K8:K13)</f>
        <v>0</v>
      </c>
    </row>
    <row r="15" spans="2:11" x14ac:dyDescent="0.25">
      <c r="B15" s="37" t="s">
        <v>38</v>
      </c>
      <c r="C15" s="38" t="str">
        <f>IF(ABS(C14-1)&lt;0.001,"OK ✓","Fix: ≠100%")</f>
        <v>OK ✓</v>
      </c>
      <c r="D15" s="39"/>
      <c r="E15" s="39"/>
      <c r="F15" s="39"/>
      <c r="G15" s="39"/>
      <c r="H15" s="39"/>
      <c r="I15" s="39"/>
      <c r="J15" s="39"/>
      <c r="K15" s="39"/>
    </row>
    <row r="17" spans="2:11" ht="15.75" x14ac:dyDescent="0.25">
      <c r="B17" s="40" t="s">
        <v>39</v>
      </c>
      <c r="C17" s="41"/>
      <c r="D17" s="4">
        <f>E14</f>
        <v>0</v>
      </c>
      <c r="E17" s="4"/>
      <c r="F17" s="4">
        <f>G14</f>
        <v>0</v>
      </c>
      <c r="G17" s="4"/>
      <c r="H17" s="4">
        <f>I14</f>
        <v>0</v>
      </c>
      <c r="I17" s="4"/>
      <c r="J17" s="4">
        <f>K14</f>
        <v>0</v>
      </c>
      <c r="K17" s="4"/>
    </row>
    <row r="18" spans="2:11" ht="15.75" x14ac:dyDescent="0.25">
      <c r="B18" s="28" t="s">
        <v>40</v>
      </c>
      <c r="C18" s="42"/>
      <c r="D18" s="3" t="s">
        <v>48</v>
      </c>
      <c r="E18" s="3"/>
      <c r="F18" s="3" t="s">
        <v>48</v>
      </c>
      <c r="G18" s="3"/>
      <c r="H18" s="3" t="s">
        <v>48</v>
      </c>
      <c r="I18" s="3"/>
      <c r="J18" s="3" t="s">
        <v>48</v>
      </c>
      <c r="K18" s="3"/>
    </row>
    <row r="19" spans="2:11" x14ac:dyDescent="0.25">
      <c r="B19" s="43" t="s">
        <v>41</v>
      </c>
      <c r="C19" s="33"/>
      <c r="D19" s="2" t="str">
        <f>IF(D17=0,"—",IF(D17&gt;=4,"Shortlist",IF(D17&gt;=3,"Dig deeper",IF(D17&gt;=2,"Caution","Pass"))))</f>
        <v>—</v>
      </c>
      <c r="E19" s="2"/>
      <c r="F19" s="2" t="str">
        <f>IF(F17=0,"—",IF(F17&gt;=4,"Shortlist",IF(F17&gt;=3,"Dig deeper",IF(F17&gt;=2,"Caution","Pass"))))</f>
        <v>—</v>
      </c>
      <c r="G19" s="2"/>
      <c r="H19" s="2" t="str">
        <f>IF(H17=0,"—",IF(H17&gt;=4,"Shortlist",IF(H17&gt;=3,"Dig deeper",IF(H17&gt;=2,"Caution","Pass"))))</f>
        <v>—</v>
      </c>
      <c r="I19" s="2"/>
      <c r="J19" s="2" t="str">
        <f>IF(J17=0,"—",IF(J17&gt;=4,"Shortlist",IF(J17&gt;=3,"Dig deeper",IF(J17&gt;=2,"Caution","Pass"))))</f>
        <v>—</v>
      </c>
      <c r="K19" s="2"/>
    </row>
    <row r="21" spans="2:11" x14ac:dyDescent="0.25">
      <c r="B21" s="44" t="s">
        <v>42</v>
      </c>
    </row>
    <row r="22" spans="2:11" x14ac:dyDescent="0.25">
      <c r="B22" s="1" t="s">
        <v>43</v>
      </c>
      <c r="C22" s="1"/>
      <c r="D22" s="1"/>
      <c r="E22" s="1"/>
      <c r="F22" s="1"/>
      <c r="G22" s="1"/>
      <c r="H22" s="1"/>
      <c r="I22" s="1"/>
      <c r="J22" s="1"/>
    </row>
    <row r="23" spans="2:11" x14ac:dyDescent="0.25">
      <c r="B23" s="1" t="s">
        <v>44</v>
      </c>
      <c r="C23" s="1"/>
      <c r="D23" s="1"/>
      <c r="E23" s="1"/>
      <c r="F23" s="1"/>
      <c r="G23" s="1"/>
      <c r="H23" s="1"/>
      <c r="I23" s="1"/>
      <c r="J23" s="1"/>
    </row>
    <row r="24" spans="2:11" x14ac:dyDescent="0.25">
      <c r="B24" s="1" t="s">
        <v>45</v>
      </c>
      <c r="C24" s="1"/>
      <c r="D24" s="1"/>
      <c r="E24" s="1"/>
      <c r="F24" s="1"/>
      <c r="G24" s="1"/>
      <c r="H24" s="1"/>
      <c r="I24" s="1"/>
      <c r="J24" s="1"/>
    </row>
    <row r="25" spans="2:11" x14ac:dyDescent="0.25">
      <c r="B25" s="1" t="s">
        <v>46</v>
      </c>
      <c r="C25" s="1"/>
      <c r="D25" s="1"/>
      <c r="E25" s="1"/>
      <c r="F25" s="1"/>
      <c r="G25" s="1"/>
      <c r="H25" s="1"/>
      <c r="I25" s="1"/>
      <c r="J25" s="1"/>
    </row>
    <row r="26" spans="2:11" ht="15" customHeight="1" x14ac:dyDescent="0.25">
      <c r="B26" s="7" t="s">
        <v>47</v>
      </c>
      <c r="C26" s="7"/>
      <c r="D26" s="7"/>
      <c r="E26" s="7"/>
      <c r="F26" s="7"/>
      <c r="G26" s="7"/>
      <c r="H26" s="7"/>
      <c r="I26" s="7"/>
      <c r="J26" s="7"/>
      <c r="K26" s="7"/>
    </row>
  </sheetData>
  <mergeCells count="23">
    <mergeCell ref="B23:J23"/>
    <mergeCell ref="B24:J24"/>
    <mergeCell ref="B25:J25"/>
    <mergeCell ref="B26:K26"/>
    <mergeCell ref="D19:E19"/>
    <mergeCell ref="F19:G19"/>
    <mergeCell ref="H19:I19"/>
    <mergeCell ref="J19:K19"/>
    <mergeCell ref="B22:J22"/>
    <mergeCell ref="D17:E17"/>
    <mergeCell ref="F17:G17"/>
    <mergeCell ref="H17:I17"/>
    <mergeCell ref="J17:K17"/>
    <mergeCell ref="D18:E18"/>
    <mergeCell ref="F18:G18"/>
    <mergeCell ref="H18:I18"/>
    <mergeCell ref="J18:K18"/>
    <mergeCell ref="B2:J2"/>
    <mergeCell ref="B3:J3"/>
    <mergeCell ref="D6:E6"/>
    <mergeCell ref="F6:G6"/>
    <mergeCell ref="H6:I6"/>
    <mergeCell ref="J6:K6"/>
  </mergeCells>
  <dataValidations count="2">
    <dataValidation type="whole" allowBlank="1" errorTitle="Invalid score" error="Enter a whole number 1–5." promptTitle="Score" prompt="Score 1 (poor) to 5 (excellent)." sqref="D8:D13 F8:F13 H8:H13 J8:J13" xr:uid="{00000000-0002-0000-0100-000000000000}">
      <formula1>1</formula1>
      <formula2>5</formula2>
    </dataValidation>
    <dataValidation type="decimal" allowBlank="1" errorTitle="Invalid weight" error="Enter a percentage between 0% and 100%." sqref="C8:C13" xr:uid="{00000000-0002-0000-0100-000001000000}">
      <formula1>0</formula1>
      <formula2>1</formula2>
    </dataValidation>
  </dataValidations>
  <pageMargins left="0.75" right="0.75" top="1" bottom="1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Scorecard</vt:lpstr>
      <vt:lpstr>Editable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Jignesh Gajjar</cp:lastModifiedBy>
  <cp:revision>0</cp:revision>
  <dcterms:created xsi:type="dcterms:W3CDTF">2026-06-18T10:47:43Z</dcterms:created>
  <dcterms:modified xsi:type="dcterms:W3CDTF">2026-06-22T10:41:20Z</dcterms:modified>
  <dc:language>en-US</dc:language>
</cp:coreProperties>
</file>